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RAM/Rahandusministeerium/Suur-Ameerika 1/Lisa nr 17 parendustööde teostamise kokkulepe/"/>
    </mc:Choice>
  </mc:AlternateContent>
  <xr:revisionPtr revIDLastSave="46" documentId="13_ncr:1_{0125938A-49C7-4E14-811C-25AC5D20D353}" xr6:coauthVersionLast="47" xr6:coauthVersionMax="47" xr10:uidLastSave="{16147F1C-6857-480D-9DBB-F7C527F6B5AC}"/>
  <bookViews>
    <workbookView xWindow="3075" yWindow="2730" windowWidth="28800" windowHeight="15435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3" i="2"/>
  <c r="E16" i="2" l="1"/>
  <c r="E17" i="2" s="1"/>
</calcChain>
</file>

<file path=xl/sharedStrings.xml><?xml version="1.0" encoding="utf-8"?>
<sst xmlns="http://schemas.openxmlformats.org/spreadsheetml/2006/main" count="16" uniqueCount="16">
  <si>
    <t>Lisa nr 1</t>
  </si>
  <si>
    <t>Üürilepingu nr Ü12655/17  lisale nr 17</t>
  </si>
  <si>
    <t>Tööde loetelu ja eeldatav maksumus - Rahandusministeerium, Suur-Ameerika tn 1</t>
  </si>
  <si>
    <t>Jrk
nr</t>
  </si>
  <si>
    <t xml:space="preserve">Töö nimetus </t>
  </si>
  <si>
    <t>Eeldatav maksumus, EUR, km-ta</t>
  </si>
  <si>
    <t xml:space="preserve">Tamme saali seinalt akustiliste plaatide eemaldamine ja seina maalriviimistlus </t>
  </si>
  <si>
    <t xml:space="preserve">T2 K14 köögile uks paigaldamine </t>
  </si>
  <si>
    <t xml:space="preserve">T1-4 asekantsleri kabineti ehitus </t>
  </si>
  <si>
    <t xml:space="preserve">T2 koosolekuteruumide eraldamine + koridori vahele uksed / vaheseinad </t>
  </si>
  <si>
    <t xml:space="preserve">T2 K1 nõupidamisteruumide vaipkatete asendamine </t>
  </si>
  <si>
    <t>Tööde maksumus ilma reservita</t>
  </si>
  <si>
    <t>RKAS projektijuhtimise kulu</t>
  </si>
  <si>
    <t>Tööde maksumus kokku km-ta</t>
  </si>
  <si>
    <t>Käibemaks</t>
  </si>
  <si>
    <t>Tööde maksumus kokku koos km-ga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</si>
</sst>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39">
    <xf numFmtId="0" fontId="0" fillId="0" borderId="0" xfId="0"/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/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vertical="center" wrapText="1"/>
    </xf>
    <xf numFmtId="4" fontId="9" fillId="0" borderId="23" xfId="0" applyNumberFormat="1" applyFont="1" applyBorder="1" applyAlignment="1">
      <alignment vertical="center" wrapText="1"/>
    </xf>
    <xf numFmtId="4" fontId="9" fillId="0" borderId="21" xfId="0" applyNumberFormat="1" applyFont="1" applyBorder="1" applyAlignment="1">
      <alignment vertical="center" wrapText="1"/>
    </xf>
    <xf numFmtId="4" fontId="8" fillId="2" borderId="14" xfId="0" applyNumberFormat="1" applyFont="1" applyFill="1" applyBorder="1" applyAlignment="1">
      <alignment vertical="center" wrapText="1"/>
    </xf>
    <xf numFmtId="4" fontId="9" fillId="0" borderId="24" xfId="0" applyNumberFormat="1" applyFont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9" fontId="11" fillId="3" borderId="17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2" borderId="12" xfId="0" applyFont="1" applyFill="1" applyBorder="1"/>
    <xf numFmtId="0" fontId="1" fillId="0" borderId="7" xfId="0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0" xfId="0" applyNumberFormat="1" applyFont="1"/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pane ySplit="7" topLeftCell="A8" activePane="bottomLeft" state="frozen"/>
      <selection pane="bottomLeft" activeCell="G17" sqref="G17"/>
    </sheetView>
  </sheetViews>
  <sheetFormatPr defaultColWidth="9.33203125" defaultRowHeight="15" x14ac:dyDescent="0.25"/>
  <cols>
    <col min="1" max="1" width="4.33203125" style="4" customWidth="1"/>
    <col min="2" max="2" width="5.5" style="4" customWidth="1"/>
    <col min="3" max="3" width="83" style="4" customWidth="1"/>
    <col min="4" max="4" width="6.33203125" style="4" customWidth="1"/>
    <col min="5" max="5" width="18.1640625" style="13" customWidth="1"/>
    <col min="6" max="16384" width="9.33203125" style="4"/>
  </cols>
  <sheetData>
    <row r="1" spans="1:8" x14ac:dyDescent="0.25">
      <c r="A1" s="28"/>
      <c r="B1" s="28"/>
      <c r="C1" s="28"/>
      <c r="D1" s="28"/>
      <c r="E1" s="1" t="s">
        <v>0</v>
      </c>
      <c r="F1" s="28"/>
      <c r="G1" s="28"/>
      <c r="H1" s="28"/>
    </row>
    <row r="2" spans="1:8" x14ac:dyDescent="0.25">
      <c r="A2" s="28"/>
      <c r="B2" s="28"/>
      <c r="C2" s="28"/>
      <c r="D2" s="28"/>
      <c r="E2" s="2" t="s">
        <v>1</v>
      </c>
      <c r="F2" s="28"/>
      <c r="G2" s="28"/>
      <c r="H2" s="28"/>
    </row>
    <row r="4" spans="1:8" x14ac:dyDescent="0.25">
      <c r="A4" s="28"/>
      <c r="B4" s="37" t="s">
        <v>2</v>
      </c>
      <c r="C4" s="37"/>
      <c r="D4" s="37"/>
      <c r="E4" s="37"/>
      <c r="F4" s="28"/>
      <c r="G4" s="28"/>
      <c r="H4" s="28"/>
    </row>
    <row r="5" spans="1:8" x14ac:dyDescent="0.25">
      <c r="A5" s="28"/>
      <c r="B5" s="28"/>
      <c r="C5" s="38"/>
      <c r="D5" s="38"/>
      <c r="E5" s="38"/>
      <c r="F5" s="28"/>
      <c r="G5" s="28"/>
      <c r="H5" s="28"/>
    </row>
    <row r="6" spans="1:8" ht="15.75" thickBot="1" x14ac:dyDescent="0.3">
      <c r="A6" s="28"/>
      <c r="B6" s="3"/>
      <c r="C6" s="28"/>
      <c r="D6" s="28"/>
      <c r="E6" s="29"/>
      <c r="F6" s="28"/>
      <c r="G6" s="28"/>
      <c r="H6" s="28"/>
    </row>
    <row r="7" spans="1:8" ht="45" x14ac:dyDescent="0.25">
      <c r="A7" s="28"/>
      <c r="B7" s="5" t="s">
        <v>3</v>
      </c>
      <c r="C7" s="6" t="s">
        <v>4</v>
      </c>
      <c r="D7" s="15"/>
      <c r="E7" s="19" t="s">
        <v>5</v>
      </c>
      <c r="F7" s="28"/>
      <c r="G7" s="28"/>
      <c r="H7" s="28"/>
    </row>
    <row r="8" spans="1:8" ht="21" customHeight="1" x14ac:dyDescent="0.25">
      <c r="A8" s="28"/>
      <c r="B8" s="7">
        <v>1</v>
      </c>
      <c r="C8" s="8" t="s">
        <v>6</v>
      </c>
      <c r="D8" s="16"/>
      <c r="E8" s="20">
        <v>2600</v>
      </c>
      <c r="F8" s="28"/>
      <c r="G8" s="28"/>
      <c r="H8" s="28"/>
    </row>
    <row r="9" spans="1:8" x14ac:dyDescent="0.25">
      <c r="A9" s="28"/>
      <c r="B9" s="7">
        <v>2</v>
      </c>
      <c r="C9" s="8" t="s">
        <v>7</v>
      </c>
      <c r="D9" s="16"/>
      <c r="E9" s="20">
        <v>5400</v>
      </c>
      <c r="F9" s="28"/>
      <c r="G9" s="28"/>
      <c r="H9" s="28"/>
    </row>
    <row r="10" spans="1:8" x14ac:dyDescent="0.25">
      <c r="A10" s="28"/>
      <c r="B10" s="7">
        <v>3</v>
      </c>
      <c r="C10" s="8" t="s">
        <v>8</v>
      </c>
      <c r="D10" s="16"/>
      <c r="E10" s="20">
        <v>8900</v>
      </c>
      <c r="F10" s="28"/>
      <c r="G10" s="28"/>
      <c r="H10" s="28"/>
    </row>
    <row r="11" spans="1:8" x14ac:dyDescent="0.25">
      <c r="A11" s="28"/>
      <c r="B11" s="7">
        <v>4</v>
      </c>
      <c r="C11" s="8" t="s">
        <v>9</v>
      </c>
      <c r="D11" s="16"/>
      <c r="E11" s="20">
        <v>16800</v>
      </c>
      <c r="F11" s="28"/>
      <c r="G11" s="28"/>
      <c r="H11" s="28"/>
    </row>
    <row r="12" spans="1:8" x14ac:dyDescent="0.25">
      <c r="A12" s="28"/>
      <c r="B12" s="7">
        <v>5</v>
      </c>
      <c r="C12" s="8" t="s">
        <v>10</v>
      </c>
      <c r="D12" s="16"/>
      <c r="E12" s="20">
        <v>10000</v>
      </c>
      <c r="F12" s="28"/>
      <c r="G12" s="28"/>
      <c r="H12" s="28"/>
    </row>
    <row r="13" spans="1:8" x14ac:dyDescent="0.25">
      <c r="A13" s="28"/>
      <c r="B13" s="14"/>
      <c r="C13" s="30"/>
      <c r="D13" s="31" t="s">
        <v>11</v>
      </c>
      <c r="E13" s="22">
        <f>SUM(E8:E12)</f>
        <v>43700</v>
      </c>
      <c r="F13" s="28"/>
      <c r="G13" s="28"/>
      <c r="H13" s="28"/>
    </row>
    <row r="14" spans="1:8" ht="15.75" thickBot="1" x14ac:dyDescent="0.3">
      <c r="A14" s="28"/>
      <c r="B14" s="9"/>
      <c r="C14" s="26" t="s">
        <v>12</v>
      </c>
      <c r="D14" s="27">
        <v>0.1</v>
      </c>
      <c r="E14" s="21">
        <f>SUM(E13*0.1)</f>
        <v>4370</v>
      </c>
      <c r="F14" s="28"/>
      <c r="G14" s="28"/>
      <c r="H14" s="28"/>
    </row>
    <row r="15" spans="1:8" ht="15.75" thickBot="1" x14ac:dyDescent="0.3">
      <c r="A15" s="28"/>
      <c r="B15" s="10"/>
      <c r="C15" s="32"/>
      <c r="D15" s="17" t="s">
        <v>13</v>
      </c>
      <c r="E15" s="23">
        <f>SUM(E13:E14)</f>
        <v>48070</v>
      </c>
      <c r="F15" s="28"/>
      <c r="G15" s="28"/>
      <c r="H15" s="28"/>
    </row>
    <row r="16" spans="1:8" x14ac:dyDescent="0.25">
      <c r="A16" s="28"/>
      <c r="B16" s="11"/>
      <c r="C16" s="33" t="s">
        <v>14</v>
      </c>
      <c r="D16" s="34">
        <v>0.24</v>
      </c>
      <c r="E16" s="24">
        <f>D16*E15</f>
        <v>11536.8</v>
      </c>
      <c r="F16" s="28"/>
      <c r="G16" s="28"/>
      <c r="H16" s="28"/>
    </row>
    <row r="17" spans="1:8" ht="15.75" thickBot="1" x14ac:dyDescent="0.3">
      <c r="A17" s="28"/>
      <c r="B17" s="12"/>
      <c r="C17" s="35"/>
      <c r="D17" s="18" t="s">
        <v>15</v>
      </c>
      <c r="E17" s="25">
        <f>E15+E16</f>
        <v>59606.8</v>
      </c>
      <c r="F17" s="28"/>
      <c r="G17" s="28"/>
      <c r="H17" s="28"/>
    </row>
    <row r="19" spans="1:8" x14ac:dyDescent="0.25">
      <c r="A19" s="28"/>
      <c r="B19" s="28"/>
      <c r="C19" s="28"/>
      <c r="D19" s="28"/>
      <c r="E19" s="29"/>
      <c r="F19" s="28"/>
      <c r="G19" s="28"/>
      <c r="H19" s="36"/>
    </row>
    <row r="20" spans="1:8" x14ac:dyDescent="0.25">
      <c r="A20" s="28"/>
      <c r="B20" s="28"/>
      <c r="C20" s="28"/>
      <c r="D20" s="28"/>
      <c r="E20" s="29"/>
      <c r="F20" s="28"/>
      <c r="G20" s="28"/>
      <c r="H20" s="28"/>
    </row>
    <row r="21" spans="1:8" x14ac:dyDescent="0.25">
      <c r="A21" s="28"/>
      <c r="B21" s="28"/>
      <c r="C21" s="28"/>
      <c r="D21" s="28"/>
      <c r="E21" s="29"/>
      <c r="F21" s="28"/>
      <c r="G21" s="28"/>
      <c r="H21" s="28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5F25KTUSNP4X-205032580-169717</_dlc_DocId>
    <_dlc_DocIdUrl xmlns="d65e48b5-f38d-431e-9b4f-47403bf4583f">
      <Url>https://rkas.sharepoint.com/Kliendisuhted/_layouts/15/DocIdRedir.aspx?ID=5F25KTUSNP4X-205032580-169717</Url>
      <Description>5F25KTUSNP4X-205032580-169717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8DFD68-4584-4A73-B53B-2D6443F4E1B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00ADD9A-078D-4225-AE2A-14485B7DB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Lisbeth Mikson</cp:lastModifiedBy>
  <cp:revision/>
  <dcterms:created xsi:type="dcterms:W3CDTF">2016-11-01T06:43:12Z</dcterms:created>
  <dcterms:modified xsi:type="dcterms:W3CDTF">2025-10-06T05:54:17Z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5471600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dlc_DocIdItemGuid">
    <vt:lpwstr>53ee4b70-3e39-4640-9553-cdc421760b73</vt:lpwstr>
  </property>
</Properties>
</file>